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 activeTab="5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/>
</workbook>
</file>

<file path=xl/calcChain.xml><?xml version="1.0" encoding="utf-8"?>
<calcChain xmlns="http://schemas.openxmlformats.org/spreadsheetml/2006/main">
  <c r="D15" i="6" l="1"/>
  <c r="D20" i="6"/>
  <c r="D19" i="6"/>
  <c r="D18" i="6"/>
  <c r="D17" i="6"/>
  <c r="D16" i="6"/>
  <c r="B16" i="6"/>
  <c r="C12" i="9"/>
  <c r="C12" i="4"/>
  <c r="D9" i="4" l="1"/>
  <c r="C15" i="9"/>
  <c r="C14" i="9"/>
  <c r="C10" i="4"/>
  <c r="C13" i="4"/>
  <c r="C11" i="4"/>
  <c r="C9" i="4" s="1"/>
  <c r="D14" i="6"/>
  <c r="C8" i="9"/>
</calcChain>
</file>

<file path=xl/sharedStrings.xml><?xml version="1.0" encoding="utf-8"?>
<sst xmlns="http://schemas.openxmlformats.org/spreadsheetml/2006/main" count="81" uniqueCount="46">
  <si>
    <t>Уровень напряжения</t>
  </si>
  <si>
    <t>Всего полезный отпуско по тарифам для прочих потребителей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</si>
  <si>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</si>
  <si>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</si>
  <si>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</si>
  <si>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</si>
  <si>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</si>
  <si>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</si>
  <si>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</si>
  <si>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</si>
  <si>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</si>
  <si>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</si>
  <si>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</si>
  <si>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</si>
  <si>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</si>
  <si>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</si>
  <si>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</si>
  <si>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</si>
  <si>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</si>
  <si>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</si>
  <si>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</si>
  <si>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</si>
  <si>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</si>
  <si>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</si>
  <si>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</si>
  <si>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</si>
  <si>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</si>
  <si>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</si>
  <si>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</si>
  <si>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</si>
  <si>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</si>
  <si>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</si>
  <si>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</si>
  <si>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</si>
  <si>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</si>
  <si>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</si>
  <si>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</si>
  <si>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</si>
  <si>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</si>
  <si>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</si>
  <si>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</si>
  <si>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</si>
  <si>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</si>
  <si>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</si>
  <si>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</si>
  <si>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Август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</si>
</sst>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.0"/>
    <numFmt numFmtId="171" formatCode="_-* #,##0.00_-;\-* #,##0.00_-;_-* &quot;-&quot;??_-;_-@_-"/>
    <numFmt numFmtId="172" formatCode="0.000"/>
    <numFmt numFmtId="173" formatCode="[$-419]mmmm\ yyyy;@"/>
    <numFmt numFmtId="174" formatCode="0.00000"/>
  </numFmts>
  <fonts count="5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69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3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7" fillId="0" borderId="16" xfId="56" applyFont="1" applyFill="1" applyBorder="1" applyAlignment="1">
      <alignment horizontal="center" vertical="center"/>
    </xf>
    <xf numFmtId="0" fontId="48" fillId="0" borderId="17" xfId="56" applyFont="1" applyFill="1" applyBorder="1" applyAlignment="1">
      <alignment horizontal="center" vertical="center"/>
    </xf>
    <xf numFmtId="3" fontId="47" fillId="28" borderId="8" xfId="56" applyNumberFormat="1" applyFont="1" applyFill="1" applyBorder="1" applyAlignment="1">
      <alignment horizontal="center"/>
    </xf>
    <xf numFmtId="0" fontId="48" fillId="0" borderId="18" xfId="56" applyFont="1" applyFill="1" applyBorder="1" applyAlignment="1">
      <alignment horizontal="center" vertical="center"/>
    </xf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0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7" fillId="28" borderId="19" xfId="56" applyNumberFormat="1" applyFont="1" applyFill="1" applyBorder="1" applyAlignment="1">
      <alignment horizontal="center"/>
    </xf>
    <xf numFmtId="3" fontId="48" fillId="0" borderId="24" xfId="56" applyNumberFormat="1" applyFont="1" applyFill="1" applyBorder="1" applyAlignment="1">
      <alignment horizontal="center"/>
    </xf>
    <xf numFmtId="3" fontId="48" fillId="0" borderId="25" xfId="56" applyNumberFormat="1" applyFont="1" applyFill="1" applyBorder="1" applyAlignment="1">
      <alignment horizontal="center"/>
    </xf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0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4" fillId="0" borderId="22" xfId="0" applyNumberFormat="1" applyFont="1" applyBorder="1" applyAlignment="1">
      <alignment horizontal="left"/>
    </xf>
    <xf numFmtId="0" fontId="54" fillId="0" borderId="14" xfId="0" applyFont="1" applyBorder="1" applyAlignment="1">
      <alignment horizontal="left"/>
    </xf>
    <xf numFmtId="4" fontId="54" fillId="0" borderId="19" xfId="0" applyNumberFormat="1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172" fontId="44" fillId="0" borderId="48" xfId="0" applyNumberFormat="1" applyFont="1" applyFill="1" applyBorder="1" applyAlignment="1">
      <alignment horizontal="right"/>
    </xf>
    <xf numFmtId="0" fontId="44" fillId="0" borderId="49" xfId="0" applyNumberFormat="1" applyFont="1" applyFill="1" applyBorder="1" applyAlignment="1">
      <alignment horizontal="right"/>
    </xf>
    <xf numFmtId="0" fontId="46" fillId="0" borderId="0" xfId="56" applyFont="1" applyAlignment="1">
      <alignment wrapText="1"/>
    </xf>
    <xf numFmtId="4" fontId="47" fillId="0" borderId="46" xfId="56" applyNumberFormat="1" applyFont="1" applyFill="1" applyBorder="1" applyAlignment="1">
      <alignment horizontal="center"/>
    </xf>
    <xf numFmtId="4" fontId="47" fillId="28" borderId="8" xfId="56" applyNumberFormat="1" applyFont="1" applyFill="1" applyBorder="1" applyAlignment="1">
      <alignment horizontal="center"/>
    </xf>
    <xf numFmtId="4" fontId="56" fillId="0" borderId="23" xfId="56" applyNumberFormat="1" applyFont="1" applyFill="1" applyBorder="1" applyAlignment="1">
      <alignment horizontal="center"/>
    </xf>
    <xf numFmtId="2" fontId="44" fillId="0" borderId="48" xfId="0" applyNumberFormat="1" applyFont="1" applyFill="1" applyBorder="1" applyAlignment="1">
      <alignment horizontal="right"/>
    </xf>
    <xf numFmtId="174" fontId="54" fillId="28" borderId="47" xfId="0" applyNumberFormat="1" applyFont="1" applyFill="1" applyBorder="1"/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0" fontId="47" fillId="28" borderId="33" xfId="56" applyFont="1" applyFill="1" applyBorder="1" applyAlignment="1">
      <alignment horizontal="center" vertical="center" wrapText="1"/>
    </xf>
    <xf numFmtId="0" fontId="47" fillId="28" borderId="34" xfId="56" applyFont="1" applyFill="1" applyBorder="1" applyAlignment="1">
      <alignment horizontal="center" vertical="center" wrapText="1"/>
    </xf>
    <xf numFmtId="0" fontId="47" fillId="28" borderId="35" xfId="56" applyFont="1" applyFill="1" applyBorder="1" applyAlignment="1">
      <alignment horizontal="center" vertical="center" wrapText="1"/>
    </xf>
    <xf numFmtId="0" fontId="47" fillId="28" borderId="36" xfId="56" applyFont="1" applyFill="1" applyBorder="1" applyAlignment="1">
      <alignment horizontal="center" vertical="center" wrapText="1"/>
    </xf>
    <xf numFmtId="0" fontId="47" fillId="28" borderId="37" xfId="56" applyFont="1" applyFill="1" applyBorder="1" applyAlignment="1">
      <alignment horizontal="center" vertical="center" wrapText="1"/>
    </xf>
    <xf numFmtId="0" fontId="47" fillId="28" borderId="38" xfId="56" applyFont="1" applyFill="1" applyBorder="1" applyAlignment="1">
      <alignment horizontal="center" vertical="center" wrapText="1"/>
    </xf>
    <xf numFmtId="49" fontId="47" fillId="0" borderId="39" xfId="56" applyNumberFormat="1" applyFont="1" applyBorder="1" applyAlignment="1">
      <alignment horizontal="center" vertical="center" wrapText="1"/>
    </xf>
    <xf numFmtId="49" fontId="47" fillId="0" borderId="40" xfId="56" applyNumberFormat="1" applyFont="1" applyBorder="1" applyAlignment="1">
      <alignment horizontal="center" vertical="center" wrapText="1"/>
    </xf>
    <xf numFmtId="49" fontId="47" fillId="0" borderId="41" xfId="56" applyNumberFormat="1" applyFont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42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0" fontId="38" fillId="0" borderId="43" xfId="52" applyNumberFormat="1" applyFont="1" applyFill="1" applyBorder="1" applyAlignment="1">
      <alignment horizontal="center" vertical="center" wrapText="1"/>
    </xf>
    <xf numFmtId="170" fontId="38" fillId="0" borderId="21" xfId="52" applyNumberFormat="1" applyFont="1" applyFill="1" applyBorder="1" applyAlignment="1">
      <alignment horizontal="center" vertical="center" wrapText="1"/>
    </xf>
    <xf numFmtId="170" fontId="38" fillId="0" borderId="44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  <xf numFmtId="4" fontId="57" fillId="0" borderId="45" xfId="52" applyNumberFormat="1" applyFont="1" applyFill="1" applyBorder="1" applyAlignment="1">
      <alignment horizontal="center" vertical="center"/>
    </xf>
    <xf numFmtId="2" fontId="48" fillId="0" borderId="8" xfId="56" applyNumberFormat="1" applyFont="1" applyFill="1" applyBorder="1" applyAlignment="1">
      <alignment horizontal="center" vertical="center"/>
    </xf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zoomScale="80" zoomScaleNormal="80" workbookViewId="0">
      <selection activeCell="B6" sqref="B6:D6"/>
    </sheetView>
  </sheetViews>
  <sheetFormatPr defaultColWidth="9.109375" defaultRowHeight="13.2"/>
  <cols>
    <col min="1" max="1" width="4.109375" style="1" customWidth="1"/>
    <col min="2" max="2" width="22.77734375" style="1" customWidth="1"/>
    <col min="3" max="3" width="27" style="1" customWidth="1"/>
    <col min="4" max="4" width="38.5546875" style="8" customWidth="1"/>
    <col min="5" max="16384" width="9.109375" style="1"/>
  </cols>
  <sheetData>
    <row r="1" spans="2:6" ht="13.2" customHeight="1">
      <c r="D1" s="80"/>
    </row>
    <row r="2" spans="2:6" ht="51" customHeight="1">
      <c r="D2" s="80" t="s">
        <v>20</v>
      </c>
    </row>
    <row r="3" spans="2:6" ht="22.2" customHeight="1" thickBot="1"/>
    <row r="4" spans="2:6" ht="12.75" customHeight="1">
      <c r="B4" s="88" t="s">
        <v>41</v>
      </c>
      <c r="C4" s="89"/>
      <c r="D4" s="90"/>
    </row>
    <row r="5" spans="2:6" ht="44.25" customHeight="1" thickBot="1">
      <c r="B5" s="91"/>
      <c r="C5" s="92"/>
      <c r="D5" s="93"/>
    </row>
    <row r="6" spans="2:6" ht="44.25" customHeight="1" thickBot="1">
      <c r="B6" s="94" t="s">
        <v>45</v>
      </c>
      <c r="C6" s="95"/>
      <c r="D6" s="96"/>
    </row>
    <row r="7" spans="2:6" ht="36.6" customHeight="1" thickBot="1">
      <c r="B7" s="86" t="s">
        <v>0</v>
      </c>
      <c r="C7" s="86" t="s">
        <v>44</v>
      </c>
      <c r="D7" s="2" t="s">
        <v>42</v>
      </c>
    </row>
    <row r="8" spans="2:6" ht="66" customHeight="1" thickBot="1">
      <c r="B8" s="87"/>
      <c r="C8" s="87"/>
      <c r="D8" s="2" t="s">
        <v>1</v>
      </c>
    </row>
    <row r="9" spans="2:6" ht="17.399999999999999">
      <c r="B9" s="4" t="s">
        <v>2</v>
      </c>
      <c r="C9" s="83">
        <f>SUM(C10:C13)</f>
        <v>523945</v>
      </c>
      <c r="D9" s="81">
        <f>SUM(D10:D13)</f>
        <v>523945</v>
      </c>
      <c r="E9" s="3"/>
      <c r="F9" s="3"/>
    </row>
    <row r="10" spans="2:6" ht="15.6">
      <c r="B10" s="5" t="s">
        <v>3</v>
      </c>
      <c r="C10" s="6">
        <f>SUM(D10:D10)</f>
        <v>0</v>
      </c>
      <c r="D10" s="55"/>
    </row>
    <row r="11" spans="2:6" ht="15.6">
      <c r="B11" s="5" t="s">
        <v>4</v>
      </c>
      <c r="C11" s="82">
        <f>SUM(D11:D11)</f>
        <v>509097</v>
      </c>
      <c r="D11" s="121">
        <v>509097</v>
      </c>
    </row>
    <row r="12" spans="2:6" ht="15.6">
      <c r="B12" s="5" t="s">
        <v>5</v>
      </c>
      <c r="C12" s="82">
        <f>SUM(D12:D12)</f>
        <v>14848</v>
      </c>
      <c r="D12" s="122">
        <v>14848</v>
      </c>
    </row>
    <row r="13" spans="2:6" ht="16.2" thickBot="1">
      <c r="B13" s="7" t="s">
        <v>6</v>
      </c>
      <c r="C13" s="54">
        <f>SUM(D13:D13)</f>
        <v>0</v>
      </c>
      <c r="D13" s="56"/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4:D5"/>
    <mergeCell ref="B6:D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4" customWidth="1"/>
    <col min="2" max="2" width="15.88671875" style="26" customWidth="1"/>
    <col min="3" max="3" width="19.33203125" style="26" customWidth="1"/>
    <col min="4" max="4" width="20.88671875" style="26" customWidth="1"/>
    <col min="5" max="5" width="20.5546875" style="22" customWidth="1"/>
    <col min="6" max="6" width="23" style="22" customWidth="1"/>
    <col min="7" max="7" width="16" style="22" customWidth="1"/>
    <col min="8" max="13" width="9.109375" style="22"/>
    <col min="14" max="16384" width="9.109375" style="24"/>
  </cols>
  <sheetData>
    <row r="1" spans="1:13" ht="43.5" customHeight="1">
      <c r="B1" s="21"/>
      <c r="C1" s="21"/>
      <c r="D1" s="22"/>
      <c r="E1" s="98" t="s">
        <v>21</v>
      </c>
      <c r="F1" s="98"/>
      <c r="G1" s="23"/>
    </row>
    <row r="3" spans="1:13" ht="45.75" customHeight="1">
      <c r="B3" s="97" t="s">
        <v>14</v>
      </c>
      <c r="C3" s="97"/>
      <c r="D3" s="97"/>
      <c r="E3" s="97"/>
      <c r="F3" s="97"/>
      <c r="G3" s="25"/>
    </row>
    <row r="5" spans="1:13" ht="93.75" customHeight="1">
      <c r="C5" s="27" t="s">
        <v>40</v>
      </c>
      <c r="D5" s="28" t="s">
        <v>15</v>
      </c>
      <c r="E5" s="29" t="s">
        <v>16</v>
      </c>
      <c r="F5" s="30"/>
      <c r="M5" s="24"/>
    </row>
    <row r="6" spans="1:13" ht="21" customHeight="1">
      <c r="C6" s="31"/>
      <c r="D6" s="32"/>
      <c r="E6" s="32"/>
      <c r="F6" s="33"/>
      <c r="M6" s="24"/>
    </row>
    <row r="11" spans="1:13" ht="30.75" customHeight="1">
      <c r="A11" s="49" t="s">
        <v>36</v>
      </c>
      <c r="B11" s="99" t="s">
        <v>37</v>
      </c>
      <c r="C11" s="99"/>
      <c r="D11" s="99"/>
      <c r="E11" s="99"/>
      <c r="F11" s="99"/>
      <c r="G11" s="34"/>
    </row>
    <row r="13" spans="1:13" s="38" customFormat="1" ht="18">
      <c r="B13" s="35"/>
      <c r="C13" s="36"/>
      <c r="D13" s="36"/>
      <c r="E13" s="36"/>
      <c r="F13" s="37"/>
      <c r="G13" s="37"/>
    </row>
    <row r="14" spans="1:13" ht="18">
      <c r="B14" s="36"/>
      <c r="C14" s="36"/>
      <c r="D14" s="36"/>
      <c r="F14" s="39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101" t="s">
        <v>22</v>
      </c>
      <c r="F1" s="101"/>
      <c r="G1" s="101"/>
      <c r="H1" s="101"/>
    </row>
    <row r="2" spans="1:8" ht="45.75" customHeight="1">
      <c r="E2" s="101"/>
      <c r="F2" s="101"/>
      <c r="G2" s="101"/>
      <c r="H2" s="101"/>
    </row>
    <row r="4" spans="1:8" s="40" customFormat="1" ht="30" customHeight="1">
      <c r="A4" s="100" t="s">
        <v>17</v>
      </c>
      <c r="B4" s="100"/>
      <c r="C4" s="100"/>
      <c r="D4" s="100"/>
      <c r="E4" s="100"/>
      <c r="F4" s="100"/>
      <c r="G4" s="100"/>
      <c r="H4" s="100"/>
    </row>
    <row r="7" spans="1:8" ht="54" customHeight="1">
      <c r="A7" s="101" t="s">
        <v>18</v>
      </c>
      <c r="B7" s="101"/>
      <c r="C7" s="101"/>
      <c r="D7" s="101"/>
      <c r="E7" s="101"/>
      <c r="F7" s="101"/>
      <c r="G7" s="101"/>
      <c r="H7" s="101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101" t="s">
        <v>23</v>
      </c>
      <c r="G1" s="101"/>
      <c r="H1" s="101"/>
    </row>
    <row r="2" spans="1:8" ht="46.5" customHeight="1">
      <c r="F2" s="101"/>
      <c r="G2" s="101"/>
      <c r="H2" s="101"/>
    </row>
    <row r="4" spans="1:8" s="40" customFormat="1" ht="30" customHeight="1">
      <c r="A4" s="100" t="s">
        <v>19</v>
      </c>
      <c r="B4" s="100"/>
      <c r="C4" s="100"/>
      <c r="D4" s="100"/>
      <c r="E4" s="100"/>
      <c r="F4" s="100"/>
      <c r="G4" s="100"/>
      <c r="H4" s="100"/>
    </row>
    <row r="7" spans="1:8" ht="54" customHeight="1">
      <c r="A7" s="101" t="s">
        <v>18</v>
      </c>
      <c r="B7" s="101"/>
      <c r="C7" s="101"/>
      <c r="D7" s="101"/>
      <c r="E7" s="101"/>
      <c r="F7" s="101"/>
      <c r="G7" s="101"/>
      <c r="H7" s="101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14" sqref="C14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08" t="s">
        <v>24</v>
      </c>
      <c r="G1" s="108"/>
      <c r="H1" s="108"/>
      <c r="I1" s="108"/>
      <c r="J1" s="108"/>
    </row>
    <row r="2" spans="1:10">
      <c r="F2" s="108"/>
      <c r="G2" s="108"/>
      <c r="H2" s="108"/>
      <c r="I2" s="108"/>
      <c r="J2" s="108"/>
    </row>
    <row r="3" spans="1:10">
      <c r="F3" s="108"/>
      <c r="G3" s="108"/>
      <c r="H3" s="108"/>
      <c r="I3" s="108"/>
      <c r="J3" s="108"/>
    </row>
    <row r="4" spans="1:10" ht="12.6" customHeight="1">
      <c r="F4" s="41"/>
      <c r="G4" s="41"/>
      <c r="H4" s="41"/>
      <c r="I4" s="41"/>
      <c r="J4" s="41"/>
    </row>
    <row r="5" spans="1:10" ht="15" customHeight="1">
      <c r="B5" s="107" t="s">
        <v>25</v>
      </c>
      <c r="C5" s="107"/>
      <c r="D5" s="107"/>
      <c r="E5" s="48"/>
      <c r="F5" s="41"/>
      <c r="G5" s="41"/>
      <c r="H5" s="41"/>
      <c r="I5" s="41"/>
      <c r="J5" s="41"/>
    </row>
    <row r="6" spans="1:10" ht="31.5" customHeight="1">
      <c r="B6" s="107"/>
      <c r="C6" s="107"/>
      <c r="D6" s="107"/>
      <c r="E6" s="48"/>
    </row>
    <row r="7" spans="1:10" ht="15" thickBot="1">
      <c r="C7" s="42"/>
      <c r="D7" s="42"/>
      <c r="E7" s="42"/>
    </row>
    <row r="8" spans="1:10" ht="15" thickBot="1">
      <c r="A8" s="102" t="s">
        <v>26</v>
      </c>
      <c r="B8" s="102" t="s">
        <v>27</v>
      </c>
      <c r="C8" s="109" t="str">
        <f>п20г!B6</f>
        <v>Август 2018 г.</v>
      </c>
      <c r="D8" s="109"/>
    </row>
    <row r="9" spans="1:10" ht="28.2" thickBot="1">
      <c r="A9" s="102"/>
      <c r="B9" s="102"/>
      <c r="C9" s="76" t="s">
        <v>28</v>
      </c>
      <c r="D9" s="77" t="s">
        <v>29</v>
      </c>
    </row>
    <row r="10" spans="1:10" ht="15" thickBot="1">
      <c r="A10" s="102"/>
      <c r="B10" s="102"/>
      <c r="C10" s="77" t="s">
        <v>30</v>
      </c>
      <c r="D10" s="77" t="s">
        <v>31</v>
      </c>
    </row>
    <row r="11" spans="1:10" s="40" customFormat="1">
      <c r="A11" s="43">
        <v>1</v>
      </c>
      <c r="B11" s="44" t="s">
        <v>39</v>
      </c>
      <c r="C11" s="44"/>
      <c r="D11" s="45"/>
      <c r="H11" s="52"/>
    </row>
    <row r="12" spans="1:10" ht="18" customHeight="1">
      <c r="A12" s="46"/>
      <c r="B12" s="47" t="s">
        <v>32</v>
      </c>
      <c r="C12" s="84">
        <f>п20г!C9</f>
        <v>523945</v>
      </c>
      <c r="D12" s="85">
        <v>3.1480100000000002</v>
      </c>
      <c r="F12" s="53"/>
    </row>
    <row r="13" spans="1:10" ht="18.600000000000001" customHeight="1" thickBot="1">
      <c r="A13" s="70"/>
      <c r="B13" s="71" t="s">
        <v>33</v>
      </c>
      <c r="C13" s="78">
        <v>26.783000000000001</v>
      </c>
      <c r="D13" s="79">
        <v>637.69377999999995</v>
      </c>
    </row>
    <row r="14" spans="1:10">
      <c r="A14" s="103" t="s">
        <v>34</v>
      </c>
      <c r="B14" s="104"/>
      <c r="C14" s="72">
        <f>C12</f>
        <v>523945</v>
      </c>
      <c r="D14" s="73"/>
      <c r="G14" s="20"/>
      <c r="H14" s="20"/>
    </row>
    <row r="15" spans="1:10" ht="15" thickBot="1">
      <c r="A15" s="105" t="s">
        <v>35</v>
      </c>
      <c r="B15" s="106"/>
      <c r="C15" s="74">
        <f>C13</f>
        <v>26.783000000000001</v>
      </c>
      <c r="D15" s="75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zoomScaleNormal="100" workbookViewId="0">
      <selection activeCell="A6" sqref="A6:A8"/>
    </sheetView>
  </sheetViews>
  <sheetFormatPr defaultColWidth="29.44140625" defaultRowHeight="13.95" customHeight="1"/>
  <cols>
    <col min="1" max="1" width="22.21875" customWidth="1"/>
    <col min="2" max="2" width="26.77734375" customWidth="1"/>
    <col min="3" max="3" width="36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101" t="s">
        <v>24</v>
      </c>
      <c r="E1" s="101"/>
    </row>
    <row r="2" spans="1:12" ht="36" customHeight="1">
      <c r="D2" s="101"/>
      <c r="E2" s="101"/>
    </row>
    <row r="4" spans="1:12" s="10" customFormat="1" ht="24" customHeight="1">
      <c r="A4" s="110" t="s">
        <v>43</v>
      </c>
      <c r="B4" s="110"/>
      <c r="C4" s="110"/>
      <c r="D4" s="110"/>
      <c r="E4" s="110"/>
      <c r="F4" s="9"/>
      <c r="G4" s="9"/>
      <c r="H4" s="9"/>
      <c r="I4" s="9"/>
      <c r="J4" s="9"/>
    </row>
    <row r="5" spans="1:12" ht="16.5" customHeight="1" thickBot="1">
      <c r="A5" s="11"/>
      <c r="B5" s="11"/>
      <c r="C5" s="12"/>
      <c r="D5" s="12"/>
      <c r="E5" s="12"/>
      <c r="F5" s="12"/>
      <c r="G5" s="12"/>
      <c r="H5" s="12"/>
      <c r="I5" s="12"/>
      <c r="J5" s="12"/>
    </row>
    <row r="6" spans="1:12" ht="15" customHeight="1" thickBot="1">
      <c r="A6" s="111" t="s">
        <v>7</v>
      </c>
      <c r="B6" s="114" t="s">
        <v>8</v>
      </c>
      <c r="C6" s="117" t="s">
        <v>9</v>
      </c>
      <c r="D6" s="120" t="s">
        <v>10</v>
      </c>
      <c r="E6" s="120"/>
      <c r="F6" s="12"/>
      <c r="G6" s="12"/>
      <c r="H6" s="12"/>
      <c r="I6" s="12"/>
      <c r="J6" s="12"/>
    </row>
    <row r="7" spans="1:12" ht="22.5" customHeight="1" thickBot="1">
      <c r="A7" s="112"/>
      <c r="B7" s="115"/>
      <c r="C7" s="118"/>
      <c r="D7" s="120" t="s">
        <v>11</v>
      </c>
      <c r="E7" s="120"/>
      <c r="F7" s="12"/>
      <c r="G7" s="12"/>
      <c r="H7" s="12"/>
      <c r="I7" s="12"/>
      <c r="J7" s="12"/>
    </row>
    <row r="8" spans="1:12" s="15" customFormat="1" ht="74.25" customHeight="1" thickBot="1">
      <c r="A8" s="113"/>
      <c r="B8" s="116"/>
      <c r="C8" s="119"/>
      <c r="D8" s="68" t="s">
        <v>12</v>
      </c>
      <c r="E8" s="69" t="s">
        <v>13</v>
      </c>
      <c r="F8" s="13"/>
      <c r="G8" s="13"/>
      <c r="H8" s="13"/>
      <c r="I8" s="13"/>
      <c r="J8" s="14"/>
    </row>
    <row r="9" spans="1:12" ht="15.75" customHeight="1">
      <c r="A9" s="61">
        <v>43101</v>
      </c>
      <c r="B9" s="64" t="s">
        <v>38</v>
      </c>
      <c r="C9" s="57" t="s">
        <v>38</v>
      </c>
      <c r="D9" s="57" t="s">
        <v>38</v>
      </c>
      <c r="E9" s="58" t="s">
        <v>38</v>
      </c>
      <c r="F9" s="17"/>
      <c r="G9" s="12"/>
      <c r="H9" s="12"/>
      <c r="I9" s="12"/>
      <c r="J9" s="12"/>
    </row>
    <row r="10" spans="1:12" s="12" customFormat="1" ht="15.75" customHeight="1">
      <c r="A10" s="62">
        <v>43132</v>
      </c>
      <c r="B10" s="65" t="s">
        <v>38</v>
      </c>
      <c r="C10" s="50" t="s">
        <v>38</v>
      </c>
      <c r="D10" s="50" t="s">
        <v>38</v>
      </c>
      <c r="E10" s="59" t="s">
        <v>38</v>
      </c>
      <c r="F10" s="17"/>
      <c r="K10"/>
      <c r="L10"/>
    </row>
    <row r="11" spans="1:12" s="12" customFormat="1" ht="15.75" customHeight="1">
      <c r="A11" s="62">
        <v>43160</v>
      </c>
      <c r="B11" s="65" t="s">
        <v>38</v>
      </c>
      <c r="C11" s="50" t="s">
        <v>38</v>
      </c>
      <c r="D11" s="50" t="s">
        <v>38</v>
      </c>
      <c r="E11" s="59" t="s">
        <v>38</v>
      </c>
      <c r="F11" s="17"/>
      <c r="K11"/>
      <c r="L11"/>
    </row>
    <row r="12" spans="1:12" s="12" customFormat="1" ht="15.75" customHeight="1">
      <c r="A12" s="62">
        <v>43191</v>
      </c>
      <c r="B12" s="65" t="s">
        <v>38</v>
      </c>
      <c r="C12" s="50" t="s">
        <v>38</v>
      </c>
      <c r="D12" s="50" t="s">
        <v>38</v>
      </c>
      <c r="E12" s="59" t="s">
        <v>38</v>
      </c>
      <c r="F12" s="17"/>
      <c r="K12"/>
      <c r="L12"/>
    </row>
    <row r="13" spans="1:12" s="12" customFormat="1" ht="15.75" customHeight="1">
      <c r="A13" s="62">
        <v>43221</v>
      </c>
      <c r="B13" s="65" t="s">
        <v>38</v>
      </c>
      <c r="C13" s="50" t="s">
        <v>38</v>
      </c>
      <c r="D13" s="50" t="s">
        <v>38</v>
      </c>
      <c r="E13" s="59" t="s">
        <v>38</v>
      </c>
      <c r="F13" s="17"/>
      <c r="K13"/>
      <c r="L13"/>
    </row>
    <row r="14" spans="1:12" s="12" customFormat="1" ht="15.75" customHeight="1">
      <c r="A14" s="62">
        <v>43252</v>
      </c>
      <c r="B14" s="66">
        <v>18663</v>
      </c>
      <c r="C14" s="51" t="s">
        <v>38</v>
      </c>
      <c r="D14" s="50">
        <f>B14</f>
        <v>18663</v>
      </c>
      <c r="E14" s="59" t="s">
        <v>38</v>
      </c>
      <c r="F14" s="17"/>
      <c r="K14"/>
      <c r="L14"/>
    </row>
    <row r="15" spans="1:12" s="12" customFormat="1" ht="15.75" customHeight="1">
      <c r="A15" s="62">
        <v>43282</v>
      </c>
      <c r="B15" s="50">
        <v>549351</v>
      </c>
      <c r="C15" s="50" t="s">
        <v>38</v>
      </c>
      <c r="D15" s="50">
        <f>B15</f>
        <v>549351</v>
      </c>
      <c r="E15" s="59" t="s">
        <v>38</v>
      </c>
      <c r="F15" s="17"/>
      <c r="K15"/>
      <c r="L15"/>
    </row>
    <row r="16" spans="1:12" s="12" customFormat="1" ht="15.75" customHeight="1">
      <c r="A16" s="62">
        <v>43313</v>
      </c>
      <c r="B16" s="65">
        <f>п23а!C14</f>
        <v>523945</v>
      </c>
      <c r="C16" s="50" t="s">
        <v>38</v>
      </c>
      <c r="D16" s="50">
        <f>B16</f>
        <v>523945</v>
      </c>
      <c r="E16" s="59" t="s">
        <v>38</v>
      </c>
      <c r="F16" s="17"/>
      <c r="K16"/>
      <c r="L16"/>
    </row>
    <row r="17" spans="1:12" s="12" customFormat="1" ht="15.75" customHeight="1">
      <c r="A17" s="62">
        <v>43344</v>
      </c>
      <c r="B17" s="65"/>
      <c r="C17" s="50" t="s">
        <v>38</v>
      </c>
      <c r="D17" s="50">
        <f t="shared" ref="D17:D20" si="0">B17</f>
        <v>0</v>
      </c>
      <c r="E17" s="59" t="s">
        <v>38</v>
      </c>
      <c r="K17"/>
      <c r="L17"/>
    </row>
    <row r="18" spans="1:12" s="12" customFormat="1" ht="15.75" customHeight="1">
      <c r="A18" s="62">
        <v>43374</v>
      </c>
      <c r="B18" s="65"/>
      <c r="C18" s="50" t="s">
        <v>38</v>
      </c>
      <c r="D18" s="50">
        <f t="shared" si="0"/>
        <v>0</v>
      </c>
      <c r="E18" s="59" t="s">
        <v>38</v>
      </c>
      <c r="K18"/>
      <c r="L18"/>
    </row>
    <row r="19" spans="1:12" s="12" customFormat="1" ht="15.75" customHeight="1">
      <c r="A19" s="62">
        <v>43405</v>
      </c>
      <c r="B19" s="65"/>
      <c r="C19" s="50" t="s">
        <v>38</v>
      </c>
      <c r="D19" s="50">
        <f t="shared" si="0"/>
        <v>0</v>
      </c>
      <c r="E19" s="59" t="s">
        <v>38</v>
      </c>
      <c r="K19"/>
      <c r="L19"/>
    </row>
    <row r="20" spans="1:12" s="12" customFormat="1" ht="15.75" customHeight="1" thickBot="1">
      <c r="A20" s="63">
        <v>43435</v>
      </c>
      <c r="B20" s="67"/>
      <c r="C20" s="16" t="s">
        <v>38</v>
      </c>
      <c r="D20" s="50">
        <f t="shared" si="0"/>
        <v>0</v>
      </c>
      <c r="E20" s="60" t="s">
        <v>38</v>
      </c>
      <c r="K20"/>
      <c r="L20"/>
    </row>
    <row r="21" spans="1:12" s="11" customFormat="1" ht="15.75" customHeight="1">
      <c r="A21" s="18"/>
      <c r="B21" s="19"/>
      <c r="C21" s="19"/>
      <c r="D21" s="19"/>
      <c r="E21" s="19"/>
      <c r="F21" s="20"/>
      <c r="G21" s="20"/>
      <c r="H21" s="20"/>
      <c r="I21" s="20"/>
      <c r="J21" s="20"/>
      <c r="K21" s="20"/>
      <c r="L21" s="20"/>
    </row>
    <row r="22" spans="1:12" s="11" customFormat="1" ht="15.75" customHeight="1">
      <c r="A22" s="18"/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</row>
    <row r="23" spans="1:12" s="11" customFormat="1" ht="15.75" customHeight="1">
      <c r="A23" s="18"/>
      <c r="B23" s="19"/>
      <c r="C23" s="19"/>
      <c r="D23" s="19"/>
      <c r="E23" s="19"/>
      <c r="F23" s="20"/>
      <c r="G23" s="20"/>
      <c r="H23" s="20"/>
      <c r="I23" s="20"/>
      <c r="J23" s="20"/>
      <c r="K23" s="20"/>
      <c r="L23" s="20"/>
    </row>
    <row r="24" spans="1:12" s="11" customFormat="1" ht="15.75" customHeight="1">
      <c r="A24" s="18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s="11" customFormat="1" ht="15.75" customHeight="1">
      <c r="A25" s="18"/>
      <c r="B25" s="19"/>
      <c r="C25" s="19"/>
      <c r="D25" s="19"/>
      <c r="E25" s="19"/>
      <c r="F25" s="20"/>
      <c r="G25" s="20"/>
      <c r="H25" s="20"/>
      <c r="I25" s="20"/>
      <c r="J25" s="20"/>
      <c r="K25" s="20"/>
      <c r="L25" s="20"/>
    </row>
    <row r="26" spans="1:12" s="11" customFormat="1" ht="15.75" customHeight="1">
      <c r="A26" s="18"/>
      <c r="B26" s="19"/>
      <c r="C26" s="19"/>
      <c r="D26" s="19"/>
      <c r="E26" s="19"/>
      <c r="F26" s="20"/>
      <c r="G26" s="20"/>
      <c r="H26" s="20"/>
      <c r="I26" s="20"/>
      <c r="J26" s="20"/>
      <c r="K26" s="20"/>
      <c r="L26" s="20"/>
    </row>
    <row r="27" spans="1:12" s="11" customFormat="1" ht="15.75" customHeight="1">
      <c r="A27" s="18"/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</row>
    <row r="28" spans="1:12" s="11" customFormat="1" ht="15.75" customHeight="1">
      <c r="A28" s="18"/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20"/>
    </row>
    <row r="29" spans="1:12" s="11" customFormat="1" ht="15.75" customHeight="1">
      <c r="A29" s="18"/>
      <c r="B29" s="19"/>
      <c r="C29" s="19"/>
      <c r="D29" s="19"/>
      <c r="E29" s="19"/>
      <c r="F29" s="20"/>
      <c r="G29" s="20"/>
      <c r="H29" s="20"/>
      <c r="I29" s="20"/>
      <c r="J29" s="20"/>
      <c r="K29" s="20"/>
      <c r="L29" s="20"/>
    </row>
    <row r="30" spans="1:12" s="11" customFormat="1" ht="15.75" customHeight="1">
      <c r="A30" s="18"/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</row>
    <row r="31" spans="1:12" s="11" customFormat="1" ht="15.75" customHeight="1">
      <c r="A31" s="18"/>
      <c r="B31" s="19"/>
      <c r="C31" s="19"/>
      <c r="D31" s="19"/>
      <c r="E31" s="19"/>
      <c r="F31" s="20"/>
      <c r="G31" s="20"/>
      <c r="H31" s="20"/>
      <c r="I31" s="20"/>
      <c r="J31" s="20"/>
      <c r="K31" s="20"/>
      <c r="L31" s="20"/>
    </row>
    <row r="32" spans="1:12" s="11" customFormat="1" ht="15.75" customHeight="1">
      <c r="A32" s="18"/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</row>
    <row r="33" spans="1:5" s="20" customFormat="1" ht="15.75" customHeight="1">
      <c r="A33" s="18"/>
      <c r="B33" s="19"/>
      <c r="C33" s="19"/>
      <c r="D33" s="19"/>
      <c r="E33" s="19"/>
    </row>
    <row r="34" spans="1:5" s="20" customFormat="1" ht="15.75" customHeight="1">
      <c r="A34" s="18"/>
      <c r="B34" s="19"/>
      <c r="C34" s="19"/>
      <c r="D34" s="19"/>
      <c r="E34" s="19"/>
    </row>
    <row r="35" spans="1:5" s="20" customFormat="1" ht="15.75" customHeight="1">
      <c r="A35" s="18"/>
      <c r="B35" s="19"/>
      <c r="C35" s="19"/>
      <c r="D35" s="19"/>
      <c r="E35" s="19"/>
    </row>
    <row r="36" spans="1:5" s="20" customFormat="1" ht="15.75" customHeight="1">
      <c r="A36" s="18"/>
      <c r="B36" s="19"/>
      <c r="C36" s="19"/>
      <c r="D36" s="19"/>
      <c r="E36" s="19"/>
    </row>
    <row r="37" spans="1:5" s="20" customFormat="1" ht="15.75" customHeight="1">
      <c r="A37" s="18"/>
      <c r="B37" s="19"/>
      <c r="C37" s="19"/>
      <c r="D37" s="19"/>
      <c r="E37" s="19"/>
    </row>
    <row r="38" spans="1:5" s="20" customFormat="1" ht="15.75" customHeight="1">
      <c r="A38" s="18"/>
      <c r="B38" s="19"/>
      <c r="C38" s="19"/>
      <c r="D38" s="19"/>
      <c r="E38" s="19"/>
    </row>
    <row r="39" spans="1:5" s="20" customFormat="1" ht="13.95" customHeight="1">
      <c r="A39" s="11"/>
      <c r="B39" s="11"/>
      <c r="C39" s="11"/>
      <c r="D39" s="11"/>
      <c r="E39" s="11"/>
    </row>
    <row r="40" spans="1:5" s="20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2018-09-25T10:08:00Z</dcterms:modified>
</cp:coreProperties>
</file>